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ra\Documents\Documents\Bölüm işleri\derslerim\2022-2023 bahar\Toprak Kimyası Uygulama notları\"/>
    </mc:Choice>
  </mc:AlternateContent>
  <bookViews>
    <workbookView xWindow="0" yWindow="0" windowWidth="23040" windowHeight="921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5" i="1"/>
  <c r="K6" i="1"/>
  <c r="K4" i="1"/>
  <c r="I5" i="1"/>
  <c r="I6" i="1"/>
  <c r="I4" i="1"/>
  <c r="J6" i="1" l="1"/>
  <c r="J5" i="1"/>
</calcChain>
</file>

<file path=xl/sharedStrings.xml><?xml version="1.0" encoding="utf-8"?>
<sst xmlns="http://schemas.openxmlformats.org/spreadsheetml/2006/main" count="13" uniqueCount="13">
  <si>
    <t>kireç</t>
  </si>
  <si>
    <t>ad</t>
  </si>
  <si>
    <t>Vt</t>
  </si>
  <si>
    <t>e</t>
  </si>
  <si>
    <t>Tartım ağırlığı</t>
  </si>
  <si>
    <t>%nem</t>
  </si>
  <si>
    <t>CaCO3</t>
  </si>
  <si>
    <t>A (g)</t>
  </si>
  <si>
    <t>Vo</t>
  </si>
  <si>
    <t>p</t>
  </si>
  <si>
    <t>t</t>
  </si>
  <si>
    <t>b=B-p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</si>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</sst>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2" fontId="0" fillId="0" borderId="0" xfId="0" applyNumberFormat="1" applyAlignment="1">
      <alignment horizontal="right"/>
    </xf>
    <xf numFmtId="0" fontId="0" fillId="3" borderId="0" xfId="0" applyFill="1"/>
    <xf numFmtId="0" fontId="0" fillId="4" borderId="0" xfId="0" applyFill="1"/>
    <xf numFmtId="0" fontId="0" fillId="2" borderId="0" xfId="0" applyFill="1" applyAlignment="1">
      <alignment horizont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679519</xdr:colOff>
      <xdr:row>9</xdr:row>
      <xdr:rowOff>142875</xdr:rowOff>
    </xdr:from>
    <xdr:to>
      <xdr:col>11</xdr:col>
      <xdr:colOff>311282</xdr:colOff>
      <xdr:row>12</xdr:row>
      <xdr:rowOff>121549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019" y="1857375"/>
          <a:ext cx="1965388" cy="55017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extLst/>
      </xdr:spPr>
    </xdr:pic>
    <xdr:clientData/>
  </xdr:twoCellAnchor>
  <xdr:twoCellAnchor editAs="oneCell">
    <xdr:from>
      <xdr:col>11</xdr:col>
      <xdr:colOff>249799</xdr:colOff>
      <xdr:row>2</xdr:row>
      <xdr:rowOff>180976</xdr:rowOff>
    </xdr:from>
    <xdr:to>
      <xdr:col>16</xdr:col>
      <xdr:colOff>9525</xdr:colOff>
      <xdr:row>6</xdr:row>
      <xdr:rowOff>9526</xdr:rowOff>
    </xdr:to>
    <xdr:pic>
      <xdr:nvPicPr>
        <xdr:cNvPr id="3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6924" y="561976"/>
          <a:ext cx="2807726" cy="590550"/>
        </a:xfrm>
        <a:prstGeom prst="rect">
          <a:avLst/>
        </a:prstGeom>
        <a:solidFill>
          <a:srgbClr val="FFC000"/>
        </a:solidFill>
        <a:extLst/>
      </xdr:spPr>
    </xdr:pic>
    <xdr:clientData/>
  </xdr:twoCellAnchor>
  <xdr:twoCellAnchor editAs="oneCell">
    <xdr:from>
      <xdr:col>9</xdr:col>
      <xdr:colOff>19050</xdr:colOff>
      <xdr:row>6</xdr:row>
      <xdr:rowOff>164220</xdr:rowOff>
    </xdr:from>
    <xdr:to>
      <xdr:col>11</xdr:col>
      <xdr:colOff>152400</xdr:colOff>
      <xdr:row>8</xdr:row>
      <xdr:rowOff>128574</xdr:rowOff>
    </xdr:to>
    <xdr:pic>
      <xdr:nvPicPr>
        <xdr:cNvPr id="4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307220"/>
          <a:ext cx="1771650" cy="34535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</xdr:pic>
    <xdr:clientData/>
  </xdr:twoCellAnchor>
  <xdr:twoCellAnchor editAs="oneCell">
    <xdr:from>
      <xdr:col>0</xdr:col>
      <xdr:colOff>28575</xdr:colOff>
      <xdr:row>6</xdr:row>
      <xdr:rowOff>161926</xdr:rowOff>
    </xdr:from>
    <xdr:to>
      <xdr:col>8</xdr:col>
      <xdr:colOff>449101</xdr:colOff>
      <xdr:row>34</xdr:row>
      <xdr:rowOff>152400</xdr:rowOff>
    </xdr:to>
    <xdr:pic>
      <xdr:nvPicPr>
        <xdr:cNvPr id="5" name="İçerik Yer Tutucusu 3"/>
        <xdr:cNvPicPr>
          <a:picLocks noGrp="1"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20"/>
        <a:stretch/>
      </xdr:blipFill>
      <xdr:spPr>
        <a:xfrm>
          <a:off x="28575" y="1304926"/>
          <a:ext cx="5564026" cy="5324474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457200</xdr:colOff>
      <xdr:row>13</xdr:row>
      <xdr:rowOff>47625</xdr:rowOff>
    </xdr:from>
    <xdr:to>
      <xdr:col>18</xdr:col>
      <xdr:colOff>272708</xdr:colOff>
      <xdr:row>34</xdr:row>
      <xdr:rowOff>133350</xdr:rowOff>
    </xdr:to>
    <xdr:pic>
      <xdr:nvPicPr>
        <xdr:cNvPr id="6" name="Resim 5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00" b="5691"/>
        <a:stretch/>
      </xdr:blipFill>
      <xdr:spPr>
        <a:xfrm>
          <a:off x="5600700" y="2524125"/>
          <a:ext cx="6416333" cy="408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O11" sqref="O11"/>
    </sheetView>
  </sheetViews>
  <sheetFormatPr defaultRowHeight="15" x14ac:dyDescent="0.25"/>
  <cols>
    <col min="4" max="4" width="9.85546875" bestFit="1" customWidth="1"/>
    <col min="5" max="5" width="9" customWidth="1"/>
    <col min="6" max="6" width="6.85546875" bestFit="1" customWidth="1"/>
    <col min="7" max="7" width="12" bestFit="1" customWidth="1"/>
    <col min="8" max="8" width="12" customWidth="1"/>
    <col min="9" max="9" width="10.42578125" customWidth="1"/>
    <col min="10" max="10" width="12" bestFit="1" customWidth="1"/>
    <col min="11" max="11" width="12.5703125" bestFit="1" customWidth="1"/>
  </cols>
  <sheetData>
    <row r="1" spans="1:11" x14ac:dyDescent="0.25">
      <c r="A1" t="s">
        <v>0</v>
      </c>
    </row>
    <row r="2" spans="1:11" x14ac:dyDescent="0.25">
      <c r="C2" s="6" t="s">
        <v>11</v>
      </c>
      <c r="D2" s="6"/>
    </row>
    <row r="3" spans="1:11" x14ac:dyDescent="0.25">
      <c r="A3" t="s">
        <v>1</v>
      </c>
      <c r="B3" t="s">
        <v>2</v>
      </c>
      <c r="C3" s="2" t="s">
        <v>12</v>
      </c>
      <c r="D3" s="2" t="s">
        <v>9</v>
      </c>
      <c r="E3" t="s">
        <v>3</v>
      </c>
      <c r="F3" t="s">
        <v>10</v>
      </c>
      <c r="G3" t="s">
        <v>4</v>
      </c>
      <c r="H3" t="s">
        <v>5</v>
      </c>
      <c r="I3" s="7" t="s">
        <v>7</v>
      </c>
      <c r="J3" s="4" t="s">
        <v>8</v>
      </c>
      <c r="K3" s="5" t="s">
        <v>6</v>
      </c>
    </row>
    <row r="4" spans="1:11" x14ac:dyDescent="0.25">
      <c r="A4" s="1">
        <v>1</v>
      </c>
      <c r="B4" s="1">
        <v>14.2</v>
      </c>
      <c r="C4" s="1">
        <v>700</v>
      </c>
      <c r="D4" s="1">
        <v>1.82</v>
      </c>
      <c r="E4" s="1">
        <v>13.67</v>
      </c>
      <c r="F4" s="1">
        <v>16</v>
      </c>
      <c r="G4" s="1">
        <v>0.5</v>
      </c>
      <c r="H4" s="1">
        <v>5.01</v>
      </c>
      <c r="I4" s="1">
        <f>(G4*100)/(100+H4)</f>
        <v>0.47614512903532996</v>
      </c>
      <c r="J4" s="1">
        <f>((B4*(C4-D4-E4)*273))/(760*(F4+273))</f>
        <v>12.081458140593698</v>
      </c>
      <c r="K4" s="3">
        <f>(J4*0.4464)/I4</f>
        <v>11.326720751900949</v>
      </c>
    </row>
    <row r="5" spans="1:11" x14ac:dyDescent="0.25">
      <c r="A5" s="1">
        <v>2</v>
      </c>
      <c r="B5" s="1">
        <v>12.9</v>
      </c>
      <c r="C5" s="1">
        <v>700</v>
      </c>
      <c r="D5" s="1">
        <v>1.82</v>
      </c>
      <c r="E5" s="1">
        <v>13.67</v>
      </c>
      <c r="F5" s="1">
        <v>16</v>
      </c>
      <c r="G5" s="1">
        <v>0.5</v>
      </c>
      <c r="H5" s="1">
        <v>4.96</v>
      </c>
      <c r="I5" s="1">
        <f t="shared" ref="I5:I6" si="0">(G5*100)/(100+H5)</f>
        <v>0.4763719512195122</v>
      </c>
      <c r="J5" s="1">
        <f t="shared" ref="J5:J6" si="1">((B5*(C5-D5-E5)*273))/(760*(F5+273))</f>
        <v>10.975409155891459</v>
      </c>
      <c r="K5" s="3">
        <f t="shared" ref="K5:K6" si="2">(J5*0.4464)/I5</f>
        <v>10.284868020981138</v>
      </c>
    </row>
    <row r="6" spans="1:11" x14ac:dyDescent="0.25">
      <c r="A6" s="1">
        <v>3</v>
      </c>
      <c r="B6" s="1">
        <v>11.3</v>
      </c>
      <c r="C6" s="1">
        <v>700</v>
      </c>
      <c r="D6" s="1">
        <v>1.82</v>
      </c>
      <c r="E6" s="1">
        <v>13.67</v>
      </c>
      <c r="F6" s="1">
        <v>16</v>
      </c>
      <c r="G6" s="1">
        <v>0.5</v>
      </c>
      <c r="H6" s="1">
        <v>3.95</v>
      </c>
      <c r="I6" s="1">
        <f t="shared" si="0"/>
        <v>0.48100048100048098</v>
      </c>
      <c r="J6" s="1">
        <f t="shared" si="1"/>
        <v>9.6141180977963945</v>
      </c>
      <c r="K6" s="3">
        <f t="shared" si="2"/>
        <v>8.9225322809022689</v>
      </c>
    </row>
  </sheetData>
  <mergeCells count="1">
    <mergeCell ref="C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Onur</dc:creator>
  <cp:lastModifiedBy>eg</cp:lastModifiedBy>
  <dcterms:created xsi:type="dcterms:W3CDTF">2020-11-09T17:30:50Z</dcterms:created>
  <dcterms:modified xsi:type="dcterms:W3CDTF">2023-02-17T12:57:25Z</dcterms:modified>
</cp:coreProperties>
</file>