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comments1.xml><?xml version="1.0" encoding="utf-8"?>
<comments xmlns="http://schemas.openxmlformats.org/spreadsheetml/2006/main">
  <authors>
    <author>Mitat</author>
  </authors>
  <commentList>
    <comment ref="B7" authorId="0">
      <text>
        <r>
          <rPr>
            <sz val="11"/>
            <color indexed="8"/>
            <rFont val="Helvetica Neue"/>
          </rPr>
          <t>Mitat:
Bu alana bir şey yazmayınız.</t>
        </r>
      </text>
    </comment>
    <comment ref="B8" authorId="0">
      <text>
        <r>
          <rPr>
            <sz val="11"/>
            <color indexed="8"/>
            <rFont val="Helvetica Neue"/>
          </rPr>
          <t>Mitat:
Bu alana birşey yazmayınız.</t>
        </r>
      </text>
    </comment>
    <comment ref="B9" authorId="0">
      <text>
        <r>
          <rPr>
            <sz val="11"/>
            <color indexed="8"/>
            <rFont val="Helvetica Neue"/>
          </rPr>
          <t>Mitat:
Bu alana birşey yazmayınız.</t>
        </r>
      </text>
    </comment>
    <comment ref="B16" authorId="0">
      <text>
        <r>
          <rPr>
            <sz val="11"/>
            <color indexed="8"/>
            <rFont val="Helvetica Neue"/>
          </rPr>
          <t>Mitat:
Bu alana birşey yazmayınız.</t>
        </r>
      </text>
    </comment>
    <comment ref="B17" authorId="0">
      <text>
        <r>
          <rPr>
            <sz val="11"/>
            <color indexed="8"/>
            <rFont val="Helvetica Neue"/>
          </rPr>
          <t>Mitat:
Bu alana birşey yazmayınız.</t>
        </r>
      </text>
    </comment>
    <comment ref="B18" authorId="0">
      <text>
        <r>
          <rPr>
            <sz val="11"/>
            <color indexed="8"/>
            <rFont val="Helvetica Neue"/>
          </rPr>
          <t>Mitat:
Bu alana birşey yazmayınız.</t>
        </r>
      </text>
    </comment>
  </commentList>
</comments>
</file>

<file path=xl/sharedStrings.xml><?xml version="1.0" encoding="utf-8"?>
<sst xmlns="http://schemas.openxmlformats.org/spreadsheetml/2006/main" uniqueCount="11">
  <si>
    <t>Table 1</t>
  </si>
  <si>
    <t>Yürüyüş Enerji Hesabı</t>
  </si>
  <si>
    <t>Yürüyüş Hızı (Km/saat)</t>
  </si>
  <si>
    <t>Eğim (%)</t>
  </si>
  <si>
    <t>Vücut Ağırlığı (Kg)</t>
  </si>
  <si>
    <t>Süre (dakika)</t>
  </si>
  <si>
    <t>Tüketilen Oksijen (ml/kg/dk)</t>
  </si>
  <si>
    <t>Tüketilen Toplam Oksijen(L)</t>
  </si>
  <si>
    <t>Tüketilen Enerji (kcal)</t>
  </si>
  <si>
    <t>Koşu Enerji Hesabı</t>
  </si>
  <si>
    <t>Koşu Hızı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</si>
</sst>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1"/>
      <color indexed="8"/>
      <name val="Helvetica Neue"/>
    </font>
    <font>
      <b val="1"/>
      <sz val="10"/>
      <color indexed="14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0" fontId="0" fillId="4" borderId="3" applyNumberFormat="1" applyFont="1" applyFill="1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0" fontId="0" fillId="4" borderId="6" applyNumberFormat="1" applyFont="1" applyFill="1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4" fontId="0" borderId="6" applyNumberFormat="1" applyFont="1" applyFill="0" applyBorder="1" applyAlignment="1" applyProtection="0">
      <alignment vertical="top" wrapText="1"/>
    </xf>
    <xf numFmtId="0" fontId="4" fillId="5" borderId="6" applyNumberFormat="1" applyFont="1" applyFill="1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4" fontId="2" borderId="6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72fce9"/>
      <rgbColor rgb="ff004c7f"/>
      <rgbColor rgb="fffefb6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G28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25.5547" style="1" customWidth="1"/>
    <col min="2" max="2" width="11.2969" style="1" customWidth="1"/>
    <col min="3" max="3" hidden="1" width="16.3333" style="1" customWidth="1"/>
    <col min="4" max="7" width="16.3516" style="1" customWidth="1"/>
    <col min="8" max="256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20.25" customHeight="1">
      <c r="A2" t="s" s="3">
        <v>1</v>
      </c>
      <c r="B2" s="4"/>
      <c r="C2" s="4"/>
      <c r="D2" s="4"/>
      <c r="E2" s="4"/>
      <c r="F2" s="4"/>
      <c r="G2" s="4"/>
    </row>
    <row r="3" ht="20.25" customHeight="1">
      <c r="A3" t="s" s="5">
        <v>2</v>
      </c>
      <c r="B3" s="6">
        <v>5</v>
      </c>
      <c r="C3" s="7">
        <f>(B3*1000)/60</f>
        <v>83.3333333333333</v>
      </c>
      <c r="D3" s="8"/>
      <c r="E3" s="8"/>
      <c r="F3" s="8"/>
      <c r="G3" s="8"/>
    </row>
    <row r="4" ht="20.05" customHeight="1">
      <c r="A4" t="s" s="9">
        <v>3</v>
      </c>
      <c r="B4" s="10">
        <v>10</v>
      </c>
      <c r="C4" s="11">
        <f>B4/100</f>
        <v>0.1</v>
      </c>
      <c r="D4" s="12"/>
      <c r="E4" s="12"/>
      <c r="F4" s="12"/>
      <c r="G4" s="12"/>
    </row>
    <row r="5" ht="20.05" customHeight="1">
      <c r="A5" t="s" s="9">
        <v>4</v>
      </c>
      <c r="B5" s="10">
        <v>70</v>
      </c>
      <c r="C5" s="12"/>
      <c r="D5" s="12"/>
      <c r="E5" s="12"/>
      <c r="F5" s="12"/>
      <c r="G5" s="12"/>
    </row>
    <row r="6" ht="20.05" customHeight="1">
      <c r="A6" t="s" s="9">
        <v>5</v>
      </c>
      <c r="B6" s="10">
        <v>60</v>
      </c>
      <c r="C6" s="12"/>
      <c r="D6" s="12"/>
      <c r="E6" s="12"/>
      <c r="F6" s="12"/>
      <c r="G6" s="12"/>
    </row>
    <row r="7" ht="20.05" customHeight="1">
      <c r="A7" t="s" s="9">
        <v>6</v>
      </c>
      <c r="B7" s="13">
        <f>(0.1*C3)+(1.8*C3*C4)+3.5</f>
        <v>26.8333333333333</v>
      </c>
      <c r="C7" s="12"/>
      <c r="D7" s="12"/>
      <c r="E7" s="12"/>
      <c r="F7" s="12"/>
      <c r="G7" s="12"/>
    </row>
    <row r="8" ht="20.05" customHeight="1">
      <c r="A8" t="s" s="9">
        <v>7</v>
      </c>
      <c r="B8" s="13">
        <f>(B7*B6*B5)/1000</f>
        <v>112.7</v>
      </c>
      <c r="C8" s="12"/>
      <c r="D8" s="12"/>
      <c r="E8" s="12"/>
      <c r="F8" s="12"/>
      <c r="G8" s="12"/>
    </row>
    <row r="9" ht="20.05" customHeight="1">
      <c r="A9" t="s" s="9">
        <v>8</v>
      </c>
      <c r="B9" s="14">
        <f>B8*5</f>
        <v>563.5</v>
      </c>
      <c r="C9" s="12"/>
      <c r="D9" s="12"/>
      <c r="E9" s="12"/>
      <c r="F9" s="12"/>
      <c r="G9" s="12"/>
    </row>
    <row r="10" ht="20.05" customHeight="1">
      <c r="A10" s="15"/>
      <c r="B10" s="16"/>
      <c r="C10" s="12"/>
      <c r="D10" s="12"/>
      <c r="E10" s="12"/>
      <c r="F10" s="12"/>
      <c r="G10" s="12"/>
    </row>
    <row r="11" ht="20.05" customHeight="1">
      <c r="A11" t="s" s="9">
        <v>9</v>
      </c>
      <c r="B11" s="16"/>
      <c r="C11" s="12"/>
      <c r="D11" s="12"/>
      <c r="E11" s="12"/>
      <c r="F11" s="12"/>
      <c r="G11" s="12"/>
    </row>
    <row r="12" ht="20.05" customHeight="1">
      <c r="A12" t="s" s="9">
        <v>10</v>
      </c>
      <c r="B12" s="10">
        <v>10</v>
      </c>
      <c r="C12" s="11">
        <f>(B12*1000)/60</f>
        <v>166.666666666667</v>
      </c>
      <c r="D12" s="12"/>
      <c r="E12" s="12"/>
      <c r="F12" s="12"/>
      <c r="G12" s="12"/>
    </row>
    <row r="13" ht="20.05" customHeight="1">
      <c r="A13" t="s" s="9">
        <v>3</v>
      </c>
      <c r="B13" s="10">
        <v>10</v>
      </c>
      <c r="C13" s="11">
        <f>B13/100</f>
        <v>0.1</v>
      </c>
      <c r="D13" s="12"/>
      <c r="E13" s="12"/>
      <c r="F13" s="12"/>
      <c r="G13" s="12"/>
    </row>
    <row r="14" ht="20.05" customHeight="1">
      <c r="A14" t="s" s="9">
        <v>4</v>
      </c>
      <c r="B14" s="10">
        <v>80</v>
      </c>
      <c r="C14" s="12"/>
      <c r="D14" s="12"/>
      <c r="E14" s="12"/>
      <c r="F14" s="12"/>
      <c r="G14" s="12"/>
    </row>
    <row r="15" ht="20.05" customHeight="1">
      <c r="A15" t="s" s="9">
        <v>5</v>
      </c>
      <c r="B15" s="10">
        <v>50</v>
      </c>
      <c r="C15" s="12"/>
      <c r="D15" s="12"/>
      <c r="E15" s="12"/>
      <c r="F15" s="12"/>
      <c r="G15" s="12"/>
    </row>
    <row r="16" ht="20.05" customHeight="1">
      <c r="A16" t="s" s="9">
        <v>6</v>
      </c>
      <c r="B16" s="17">
        <f>(0.2*C12)+(0.9*C12*C13)+3.5</f>
        <v>51.8333333333334</v>
      </c>
      <c r="C16" s="12"/>
      <c r="D16" s="12"/>
      <c r="E16" s="12"/>
      <c r="F16" s="12"/>
      <c r="G16" s="12"/>
    </row>
    <row r="17" ht="20.05" customHeight="1">
      <c r="A17" t="s" s="9">
        <v>7</v>
      </c>
      <c r="B17" s="13">
        <f>(B16*B15*B14)/1000</f>
        <v>207.333333333334</v>
      </c>
      <c r="C17" s="12"/>
      <c r="D17" s="12"/>
      <c r="E17" s="12"/>
      <c r="F17" s="12"/>
      <c r="G17" s="12"/>
    </row>
    <row r="18" ht="20.05" customHeight="1">
      <c r="A18" t="s" s="9">
        <v>8</v>
      </c>
      <c r="B18" s="14">
        <f>B17*5</f>
        <v>1036.666666666670</v>
      </c>
      <c r="C18" s="12"/>
      <c r="D18" s="12"/>
      <c r="E18" s="12"/>
      <c r="F18" s="12"/>
      <c r="G18" s="12"/>
    </row>
    <row r="19" ht="20.05" customHeight="1">
      <c r="A19" s="15"/>
      <c r="B19" s="16"/>
      <c r="C19" s="12"/>
      <c r="D19" s="12"/>
      <c r="E19" s="12"/>
      <c r="F19" s="12"/>
      <c r="G19" s="12"/>
    </row>
    <row r="20" ht="20.05" customHeight="1">
      <c r="A20" s="15"/>
      <c r="B20" s="16"/>
      <c r="C20" s="12"/>
      <c r="D20" s="12"/>
      <c r="E20" s="12"/>
      <c r="F20" s="12"/>
      <c r="G20" s="12"/>
    </row>
    <row r="21" ht="20.05" customHeight="1">
      <c r="A21" s="15"/>
      <c r="B21" s="16"/>
      <c r="C21" s="12"/>
      <c r="D21" s="12"/>
      <c r="E21" s="12"/>
      <c r="F21" s="12"/>
      <c r="G21" s="12"/>
    </row>
    <row r="22" ht="20.05" customHeight="1">
      <c r="A22" s="15"/>
      <c r="B22" s="16"/>
      <c r="C22" s="12"/>
      <c r="D22" s="12"/>
      <c r="E22" s="12"/>
      <c r="F22" s="12"/>
      <c r="G22" s="12"/>
    </row>
    <row r="23" ht="20.05" customHeight="1">
      <c r="A23" s="15"/>
      <c r="B23" s="16"/>
      <c r="C23" s="12"/>
      <c r="D23" s="12"/>
      <c r="E23" s="12"/>
      <c r="F23" s="12"/>
      <c r="G23" s="12"/>
    </row>
    <row r="24" ht="20.05" customHeight="1">
      <c r="A24" s="15"/>
      <c r="B24" s="16"/>
      <c r="C24" s="12"/>
      <c r="D24" s="12"/>
      <c r="E24" s="12"/>
      <c r="F24" s="12"/>
      <c r="G24" s="12"/>
    </row>
    <row r="25" ht="20.05" customHeight="1">
      <c r="A25" s="15"/>
      <c r="B25" s="16"/>
      <c r="C25" s="12"/>
      <c r="D25" s="12"/>
      <c r="E25" s="12"/>
      <c r="F25" s="12"/>
      <c r="G25" s="12"/>
    </row>
    <row r="26" ht="20.05" customHeight="1">
      <c r="A26" s="15"/>
      <c r="B26" s="16"/>
      <c r="C26" s="12"/>
      <c r="D26" s="12"/>
      <c r="E26" s="12"/>
      <c r="F26" s="12"/>
      <c r="G26" s="12"/>
    </row>
    <row r="27" ht="20.05" customHeight="1">
      <c r="A27" s="15"/>
      <c r="B27" s="16"/>
      <c r="C27" s="12"/>
      <c r="D27" s="12"/>
      <c r="E27" s="12"/>
      <c r="F27" s="12"/>
      <c r="G27" s="12"/>
    </row>
    <row r="28" ht="20.05" customHeight="1">
      <c r="A28" s="15"/>
      <c r="B28" s="16"/>
      <c r="C28" s="12"/>
      <c r="D28" s="12"/>
      <c r="E28" s="12"/>
      <c r="F28" s="12"/>
      <c r="G28" s="12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