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30" windowHeight="5685" activeTab="0"/>
  </bookViews>
  <sheets>
    <sheet name="HZK-YPKS" sheetId="1" r:id="rId1"/>
  </sheets>
  <definedNames>
    <definedName name="_xlnm.Print_Area" localSheetId="0">'HZK-YPKS'!#REF!</definedName>
  </definedNames>
  <calcPr fullCalcOnLoad="1"/>
</workbook>
</file>

<file path=xl/sharedStrings.xml><?xml version="1.0" encoding="utf-8"?>
<sst xmlns="http://schemas.openxmlformats.org/spreadsheetml/2006/main" count="60" uniqueCount="29">
  <si>
    <t>m2</t>
  </si>
  <si>
    <t>S.n.</t>
  </si>
  <si>
    <t>Poz  num.</t>
  </si>
  <si>
    <t>Br.</t>
  </si>
  <si>
    <t>TUTARI</t>
  </si>
  <si>
    <t>T.B.</t>
  </si>
  <si>
    <t>Ad</t>
  </si>
  <si>
    <t>KD 3</t>
  </si>
  <si>
    <t>ÇATI ELEMANLARI</t>
  </si>
  <si>
    <t>KD 3.1</t>
  </si>
  <si>
    <t>KD 3.2</t>
  </si>
  <si>
    <t>PERGOLA</t>
  </si>
  <si>
    <t>KD 3.3</t>
  </si>
  <si>
    <t>Çayevi(Kargir)</t>
  </si>
  <si>
    <t>YAPISAL UYGULAMA GENEL TOPLAM</t>
  </si>
  <si>
    <t>%15  NAKLšYE</t>
  </si>
  <si>
    <t>MİKTARI</t>
  </si>
  <si>
    <t>FİYATI</t>
  </si>
  <si>
    <t>İ    Ş    İ    N          C    İ     N     S     İ</t>
  </si>
  <si>
    <t>YAPISAL UYGULAMA KEŞİF CETVELİ  (  I. Keşif  )</t>
  </si>
  <si>
    <t>BİRİM MALİYETİ (TL)</t>
  </si>
  <si>
    <t>Fibrocam kulube satın alınması</t>
  </si>
  <si>
    <t>Montaj ve tesisat bağlantıları</t>
  </si>
  <si>
    <t>SERVİS KULUBESİ</t>
  </si>
  <si>
    <t xml:space="preserve">Pergola imali </t>
  </si>
  <si>
    <t>Pergola montajı</t>
  </si>
  <si>
    <t>Tente yapılması</t>
  </si>
  <si>
    <t>Mobilya , mefruşat ,buzdolabı vb.</t>
  </si>
  <si>
    <t>YAPISAL VE BİTKİSEL GENEL  TOPLAM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</si>
</sst>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&quot; kr&quot;;&quot;-&quot;#,##0&quot; kr&quot;"/>
    <numFmt numFmtId="173" formatCode="#,##0&quot; kr&quot;;[Red]&quot;-&quot;#,##0&quot; kr&quot;"/>
    <numFmt numFmtId="174" formatCode="#,##0.00&quot; kr&quot;;&quot;-&quot;#,##0.00&quot; kr&quot;"/>
    <numFmt numFmtId="175" formatCode="#,##0.00&quot; kr&quot;;[Red]&quot;-&quot;#,##0.00&quot; kr&quot;"/>
    <numFmt numFmtId="176" formatCode="0.0000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3" fontId="8" fillId="33" borderId="12" xfId="0" applyNumberFormat="1" applyFont="1" applyFill="1" applyBorder="1" applyAlignment="1">
      <alignment horizontal="right"/>
    </xf>
    <xf numFmtId="0" fontId="8" fillId="33" borderId="12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0" fontId="9" fillId="0" borderId="16" xfId="0" applyFont="1" applyBorder="1" applyAlignment="1">
      <alignment/>
    </xf>
    <xf numFmtId="3" fontId="10" fillId="33" borderId="17" xfId="0" applyNumberFormat="1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10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3" fontId="8" fillId="0" borderId="21" xfId="0" applyNumberFormat="1" applyFont="1" applyBorder="1" applyAlignment="1">
      <alignment/>
    </xf>
    <xf numFmtId="0" fontId="5" fillId="0" borderId="21" xfId="0" applyFont="1" applyBorder="1" applyAlignment="1">
      <alignment horizontal="right"/>
    </xf>
    <xf numFmtId="0" fontId="9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center"/>
    </xf>
    <xf numFmtId="3" fontId="5" fillId="0" borderId="24" xfId="0" applyNumberFormat="1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19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10" fillId="0" borderId="26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6" fillId="0" borderId="28" xfId="0" applyFont="1" applyBorder="1" applyAlignment="1">
      <alignment/>
    </xf>
    <xf numFmtId="0" fontId="11" fillId="0" borderId="28" xfId="0" applyFont="1" applyBorder="1" applyAlignment="1">
      <alignment horizontal="center"/>
    </xf>
    <xf numFmtId="3" fontId="11" fillId="0" borderId="28" xfId="0" applyNumberFormat="1" applyFont="1" applyBorder="1" applyAlignment="1">
      <alignment/>
    </xf>
    <xf numFmtId="0" fontId="11" fillId="0" borderId="28" xfId="0" applyFont="1" applyBorder="1" applyAlignment="1">
      <alignment horizontal="right"/>
    </xf>
    <xf numFmtId="3" fontId="12" fillId="0" borderId="29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33" borderId="28" xfId="0" applyFont="1" applyFill="1" applyBorder="1" applyAlignment="1">
      <alignment horizontal="center"/>
    </xf>
    <xf numFmtId="3" fontId="5" fillId="33" borderId="28" xfId="0" applyNumberFormat="1" applyFont="1" applyFill="1" applyBorder="1" applyAlignment="1">
      <alignment/>
    </xf>
    <xf numFmtId="0" fontId="5" fillId="33" borderId="28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0" fontId="13" fillId="33" borderId="28" xfId="0" applyFont="1" applyFill="1" applyBorder="1" applyAlignment="1">
      <alignment/>
    </xf>
    <xf numFmtId="3" fontId="6" fillId="33" borderId="29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8" fillId="33" borderId="12" xfId="0" applyNumberFormat="1" applyFont="1" applyFill="1" applyBorder="1" applyAlignment="1">
      <alignment horizontal="right"/>
    </xf>
    <xf numFmtId="2" fontId="5" fillId="0" borderId="10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11" fillId="0" borderId="28" xfId="0" applyNumberFormat="1" applyFont="1" applyBorder="1" applyAlignment="1">
      <alignment/>
    </xf>
    <xf numFmtId="2" fontId="5" fillId="33" borderId="28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2" fontId="11" fillId="0" borderId="0" xfId="0" applyNumberFormat="1" applyFont="1" applyBorder="1" applyAlignment="1">
      <alignment/>
    </xf>
    <xf numFmtId="2" fontId="5" fillId="0" borderId="15" xfId="0" applyNumberFormat="1" applyFont="1" applyFill="1" applyBorder="1" applyAlignment="1">
      <alignment/>
    </xf>
    <xf numFmtId="2" fontId="5" fillId="0" borderId="2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9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2.28125" style="1" customWidth="1"/>
    <col min="2" max="2" width="5.140625" style="1" customWidth="1"/>
    <col min="3" max="3" width="11.140625" style="1" customWidth="1"/>
    <col min="4" max="4" width="55.421875" style="1" customWidth="1"/>
    <col min="5" max="5" width="4.421875" style="3" customWidth="1"/>
    <col min="6" max="6" width="9.00390625" style="4" customWidth="1"/>
    <col min="7" max="7" width="11.421875" style="74" customWidth="1"/>
    <col min="8" max="8" width="12.421875" style="5" bestFit="1" customWidth="1"/>
    <col min="9" max="9" width="17.8515625" style="1" customWidth="1"/>
    <col min="10" max="16384" width="9.140625" style="1" customWidth="1"/>
  </cols>
  <sheetData>
    <row r="1" ht="18" customHeight="1">
      <c r="C1" s="2" t="s">
        <v>19</v>
      </c>
    </row>
    <row r="2" spans="2:9" ht="12" customHeight="1" thickBot="1">
      <c r="B2" s="42"/>
      <c r="C2" s="43"/>
      <c r="D2" s="44"/>
      <c r="E2" s="45"/>
      <c r="F2" s="46"/>
      <c r="G2" s="78"/>
      <c r="H2" s="47"/>
      <c r="I2" s="48"/>
    </row>
    <row r="3" spans="2:9" s="44" customFormat="1" ht="12" customHeight="1">
      <c r="B3" s="21"/>
      <c r="C3" s="6" t="s">
        <v>7</v>
      </c>
      <c r="D3" s="6" t="s">
        <v>8</v>
      </c>
      <c r="E3" s="24"/>
      <c r="F3" s="49"/>
      <c r="G3" s="79"/>
      <c r="H3" s="40"/>
      <c r="I3" s="41"/>
    </row>
    <row r="4" spans="2:9" ht="12" customHeight="1" thickBot="1">
      <c r="B4" s="28"/>
      <c r="C4" s="29" t="s">
        <v>9</v>
      </c>
      <c r="D4" s="29" t="s">
        <v>23</v>
      </c>
      <c r="E4" s="30"/>
      <c r="F4" s="31">
        <v>13</v>
      </c>
      <c r="G4" s="77" t="s">
        <v>0</v>
      </c>
      <c r="H4" s="32"/>
      <c r="I4" s="33"/>
    </row>
    <row r="5" spans="2:9" ht="12" customHeight="1">
      <c r="B5" s="7" t="s">
        <v>1</v>
      </c>
      <c r="C5" s="8" t="s">
        <v>2</v>
      </c>
      <c r="D5" s="8" t="s">
        <v>18</v>
      </c>
      <c r="E5" s="9" t="s">
        <v>3</v>
      </c>
      <c r="F5" s="10" t="s">
        <v>16</v>
      </c>
      <c r="G5" s="75" t="s">
        <v>17</v>
      </c>
      <c r="H5" s="11" t="s">
        <v>4</v>
      </c>
      <c r="I5" s="12" t="s">
        <v>20</v>
      </c>
    </row>
    <row r="6" spans="2:9" ht="12" customHeight="1">
      <c r="B6" s="13">
        <v>1</v>
      </c>
      <c r="C6" s="14" t="s">
        <v>5</v>
      </c>
      <c r="D6" s="15" t="s">
        <v>21</v>
      </c>
      <c r="E6" s="16" t="s">
        <v>6</v>
      </c>
      <c r="F6" s="17">
        <v>1</v>
      </c>
      <c r="G6" s="84"/>
      <c r="H6" s="18"/>
      <c r="I6" s="19"/>
    </row>
    <row r="7" spans="2:9" ht="12" customHeight="1" thickBot="1">
      <c r="B7" s="34">
        <f>1+B6</f>
        <v>2</v>
      </c>
      <c r="C7" s="35" t="s">
        <v>5</v>
      </c>
      <c r="D7" s="36" t="s">
        <v>22</v>
      </c>
      <c r="E7" s="37" t="s">
        <v>6</v>
      </c>
      <c r="F7" s="38">
        <v>1</v>
      </c>
      <c r="G7" s="85"/>
      <c r="H7" s="39"/>
      <c r="I7" s="20"/>
    </row>
    <row r="8" spans="2:9" ht="12" customHeight="1">
      <c r="B8" s="21"/>
      <c r="C8" s="22"/>
      <c r="D8" s="23"/>
      <c r="E8" s="24"/>
      <c r="F8" s="25"/>
      <c r="G8" s="76"/>
      <c r="H8" s="26"/>
      <c r="I8" s="27"/>
    </row>
    <row r="9" spans="2:9" ht="12" customHeight="1" thickBot="1">
      <c r="B9" s="28"/>
      <c r="C9" s="29" t="s">
        <v>10</v>
      </c>
      <c r="D9" s="29" t="s">
        <v>11</v>
      </c>
      <c r="E9" s="30"/>
      <c r="F9" s="31">
        <v>60</v>
      </c>
      <c r="G9" s="77" t="s">
        <v>0</v>
      </c>
      <c r="H9" s="32"/>
      <c r="I9" s="33"/>
    </row>
    <row r="10" spans="2:9" ht="12" customHeight="1">
      <c r="B10" s="7" t="s">
        <v>1</v>
      </c>
      <c r="C10" s="8" t="s">
        <v>2</v>
      </c>
      <c r="D10" s="8" t="s">
        <v>18</v>
      </c>
      <c r="E10" s="9" t="s">
        <v>3</v>
      </c>
      <c r="F10" s="10" t="s">
        <v>16</v>
      </c>
      <c r="G10" s="75" t="s">
        <v>17</v>
      </c>
      <c r="H10" s="11" t="s">
        <v>4</v>
      </c>
      <c r="I10" s="12" t="s">
        <v>20</v>
      </c>
    </row>
    <row r="11" spans="2:9" ht="12" customHeight="1">
      <c r="B11" s="13">
        <v>1</v>
      </c>
      <c r="C11" s="14" t="s">
        <v>5</v>
      </c>
      <c r="D11" s="15" t="s">
        <v>24</v>
      </c>
      <c r="E11" s="16" t="s">
        <v>0</v>
      </c>
      <c r="F11" s="17">
        <v>60</v>
      </c>
      <c r="G11" s="84"/>
      <c r="H11" s="18"/>
      <c r="I11" s="19"/>
    </row>
    <row r="12" spans="2:9" ht="12" customHeight="1" thickBot="1">
      <c r="B12" s="13">
        <f>1+B11</f>
        <v>2</v>
      </c>
      <c r="C12" s="14" t="s">
        <v>5</v>
      </c>
      <c r="D12" s="15" t="s">
        <v>25</v>
      </c>
      <c r="E12" s="16" t="s">
        <v>6</v>
      </c>
      <c r="F12" s="17">
        <v>16</v>
      </c>
      <c r="G12" s="84"/>
      <c r="H12" s="18"/>
      <c r="I12" s="20"/>
    </row>
    <row r="13" spans="2:9" ht="12" customHeight="1">
      <c r="B13" s="21"/>
      <c r="C13" s="23"/>
      <c r="D13" s="23"/>
      <c r="E13" s="24"/>
      <c r="F13" s="25"/>
      <c r="G13" s="76"/>
      <c r="H13" s="40"/>
      <c r="I13" s="41"/>
    </row>
    <row r="14" spans="2:9" ht="12" customHeight="1" thickBot="1">
      <c r="B14" s="28"/>
      <c r="C14" s="29" t="s">
        <v>12</v>
      </c>
      <c r="D14" s="29" t="s">
        <v>13</v>
      </c>
      <c r="E14" s="30"/>
      <c r="F14" s="31">
        <v>35</v>
      </c>
      <c r="G14" s="77" t="s">
        <v>0</v>
      </c>
      <c r="H14" s="32"/>
      <c r="I14" s="33"/>
    </row>
    <row r="15" spans="2:9" ht="12" customHeight="1">
      <c r="B15" s="7" t="s">
        <v>1</v>
      </c>
      <c r="C15" s="8" t="s">
        <v>2</v>
      </c>
      <c r="D15" s="8" t="s">
        <v>18</v>
      </c>
      <c r="E15" s="9" t="s">
        <v>3</v>
      </c>
      <c r="F15" s="10" t="s">
        <v>16</v>
      </c>
      <c r="G15" s="75" t="s">
        <v>17</v>
      </c>
      <c r="H15" s="11" t="s">
        <v>4</v>
      </c>
      <c r="I15" s="12" t="s">
        <v>20</v>
      </c>
    </row>
    <row r="16" spans="2:9" ht="12" customHeight="1">
      <c r="B16" s="13">
        <v>1</v>
      </c>
      <c r="C16" s="14" t="s">
        <v>5</v>
      </c>
      <c r="D16" s="15" t="s">
        <v>13</v>
      </c>
      <c r="E16" s="16" t="s">
        <v>0</v>
      </c>
      <c r="F16" s="17">
        <v>10</v>
      </c>
      <c r="G16" s="84"/>
      <c r="H16" s="18"/>
      <c r="I16" s="19"/>
    </row>
    <row r="17" spans="2:9" ht="12" customHeight="1">
      <c r="B17" s="13">
        <f>1+B16</f>
        <v>2</v>
      </c>
      <c r="C17" s="14" t="s">
        <v>5</v>
      </c>
      <c r="D17" s="15" t="s">
        <v>26</v>
      </c>
      <c r="E17" s="16" t="s">
        <v>0</v>
      </c>
      <c r="F17" s="17">
        <v>25</v>
      </c>
      <c r="G17" s="84"/>
      <c r="H17" s="18"/>
      <c r="I17" s="19"/>
    </row>
    <row r="18" spans="2:9" ht="12" customHeight="1">
      <c r="B18" s="34" t="e">
        <f>1+#REF!</f>
        <v>#REF!</v>
      </c>
      <c r="C18" s="35" t="s">
        <v>5</v>
      </c>
      <c r="D18" s="15" t="s">
        <v>27</v>
      </c>
      <c r="E18" s="37" t="s">
        <v>6</v>
      </c>
      <c r="F18" s="38">
        <v>255</v>
      </c>
      <c r="G18" s="85"/>
      <c r="H18" s="39"/>
      <c r="I18" s="20"/>
    </row>
    <row r="19" spans="2:9" ht="12" customHeight="1">
      <c r="B19" s="42"/>
      <c r="C19" s="43"/>
      <c r="D19" s="44"/>
      <c r="E19" s="45"/>
      <c r="F19" s="46"/>
      <c r="G19" s="78"/>
      <c r="H19" s="47"/>
      <c r="I19" s="48"/>
    </row>
    <row r="20" spans="2:8" ht="20.25" customHeight="1">
      <c r="B20" s="44"/>
      <c r="E20" s="1"/>
      <c r="F20" s="1"/>
      <c r="H20" s="63"/>
    </row>
    <row r="21" spans="2:8" ht="18" customHeight="1">
      <c r="B21" s="65"/>
      <c r="C21" s="66"/>
      <c r="D21" s="66"/>
      <c r="E21" s="66"/>
      <c r="F21" s="66"/>
      <c r="G21" s="82"/>
      <c r="H21" s="63"/>
    </row>
    <row r="22" spans="2:9" s="64" customFormat="1" ht="24" customHeight="1" thickBot="1">
      <c r="B22" s="65"/>
      <c r="C22" s="66"/>
      <c r="D22" s="66"/>
      <c r="E22" s="66"/>
      <c r="F22" s="66"/>
      <c r="G22" s="82"/>
      <c r="H22" s="63"/>
      <c r="I22" s="1"/>
    </row>
    <row r="23" spans="2:9" s="64" customFormat="1" ht="24" customHeight="1" thickBot="1">
      <c r="B23" s="50"/>
      <c r="C23" s="51"/>
      <c r="D23" s="52" t="s">
        <v>14</v>
      </c>
      <c r="E23" s="53"/>
      <c r="F23" s="54"/>
      <c r="G23" s="80"/>
      <c r="H23" s="55"/>
      <c r="I23" s="56" t="e">
        <f>+#REF!</f>
        <v>#REF!</v>
      </c>
    </row>
    <row r="24" spans="2:9" ht="0.75" customHeight="1">
      <c r="B24" s="67"/>
      <c r="C24" s="67"/>
      <c r="D24" s="68"/>
      <c r="E24" s="69"/>
      <c r="F24" s="70"/>
      <c r="G24" s="83"/>
      <c r="H24" s="71"/>
      <c r="I24" s="57"/>
    </row>
    <row r="25" spans="2:9" ht="2.25" customHeight="1" hidden="1" thickBot="1">
      <c r="B25" s="50"/>
      <c r="C25" s="51"/>
      <c r="D25" s="52" t="s">
        <v>15</v>
      </c>
      <c r="E25" s="53"/>
      <c r="F25" s="54"/>
      <c r="G25" s="80"/>
      <c r="H25" s="55"/>
      <c r="I25" s="56" t="e">
        <f>+(#REF!+I23)*0.15</f>
        <v>#REF!</v>
      </c>
    </row>
    <row r="26" spans="2:9" ht="29.25" customHeight="1">
      <c r="B26" s="67"/>
      <c r="C26" s="67"/>
      <c r="D26" s="68"/>
      <c r="E26" s="69"/>
      <c r="F26" s="70"/>
      <c r="G26" s="83"/>
      <c r="H26" s="71"/>
      <c r="I26" s="57"/>
    </row>
    <row r="27" spans="2:8" ht="12" customHeight="1">
      <c r="B27" s="44"/>
      <c r="E27" s="1"/>
      <c r="F27" s="1"/>
      <c r="H27" s="63"/>
    </row>
    <row r="28" ht="12" customHeight="1" thickBot="1"/>
    <row r="29" spans="2:9" ht="26.25" customHeight="1" thickBot="1">
      <c r="B29" s="58"/>
      <c r="C29" s="59"/>
      <c r="D29" s="72" t="s">
        <v>28</v>
      </c>
      <c r="E29" s="60"/>
      <c r="F29" s="61"/>
      <c r="G29" s="81"/>
      <c r="H29" s="62"/>
      <c r="I29" s="73" t="e">
        <f>SUM(I22:I25)</f>
        <v>#REF!</v>
      </c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sheetProtection/>
  <printOptions horizontalCentered="1" verticalCentered="1"/>
  <pageMargins left="0.9448818897637796" right="0.5118110236220472" top="0.31496062992125984" bottom="0.31496062992125984" header="0.5" footer="0.5"/>
  <pageSetup fitToHeight="1" fitToWidth="1" orientation="landscape" paperSize="9" r:id="rId1"/>
  <rowBreaks count="1" manualBreakCount="1">
    <brk id="42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A.Ü.P.M.B.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Metin BAŞAL</dc:creator>
  <cp:keywords/>
  <dc:description/>
  <cp:lastModifiedBy>TBD</cp:lastModifiedBy>
  <cp:lastPrinted>2002-02-20T12:12:05Z</cp:lastPrinted>
  <dcterms:created xsi:type="dcterms:W3CDTF">2006-03-13T16:35:30Z</dcterms:created>
  <dcterms:modified xsi:type="dcterms:W3CDTF">2013-07-11T12:00:08Z</dcterms:modified>
  <cp:category/>
  <cp:version/>
  <cp:contentType/>
  <cp:contentStatus/>
</cp:coreProperties>
</file>